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3"/>
  </bookViews>
  <sheets>
    <sheet name="İNDİRİM" sheetId="1" state="visible" r:id="rId2"/>
    <sheet name="YÜKLENİM" sheetId="2" state="visible" r:id="rId3"/>
    <sheet name="İND.ORANA TAB.SAT.FAT." sheetId="3" state="visible" r:id="rId4"/>
    <sheet name="GİDER HESAPLAMA" sheetId="4" state="visible" r:id="rId5"/>
  </sheets>
  <definedNames>
    <definedName function="false" hidden="true" localSheetId="3" name="_xlnm._FilterDatabase" vbProcedure="false">'GİDER HESAPLAMA'!$B$18:$N$18</definedName>
    <definedName function="false" hidden="true" localSheetId="2" name="_xlnm._FilterDatabase" vbProcedure="false">'İND.ORANA TAB.SAT.FAT.'!$B$3:$S$3</definedName>
    <definedName function="false" hidden="true" localSheetId="0" name="_xlnm._FilterDatabase" vbProcedure="false">İNDİRİM!$B$4:$N$4</definedName>
    <definedName function="false" hidden="true" localSheetId="1" name="_xlnm._FilterDatabase" vbProcedure="false">YÜKLENİM!$B$3:$Q$3</definedName>
    <definedName function="false" hidden="false" localSheetId="2" name="Excel_BuiltIn__FilterDatabase" vbProcedure="false">'İND.ORANA TAB.SAT.FAT.'!$B$3:$O$3</definedName>
    <definedName function="false" hidden="false" localSheetId="3" name="Excel_BuiltIn__FilterDatabase" vbProcedure="false">NA()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<sst xmlns="http://schemas.openxmlformats.org/spreadsheetml/2006/main" count="117" uniqueCount="88">
  <si>
    <t xml:space="preserve">10- İndirimli Orana Tabi Satışlara İlişkin Satış Fatura Listesi (Onaylanmış)</t>
  </si>
  <si>
    <t xml:space="preserve">SIRA NO</t>
  </si>
  <si>
    <t xml:space="preserve">ALIŞ FATURA TARİHİ</t>
  </si>
  <si>
    <t xml:space="preserve">ALIŞ FATURA SERİ</t>
  </si>
  <si>
    <t xml:space="preserve">ALIŞ FATURA SIRA NO</t>
  </si>
  <si>
    <t xml:space="preserve">Veri Ambarında yer alan Satıcının Adı-Soyadı/ Unvanı</t>
  </si>
  <si>
    <t xml:space="preserve">VERGİ / TC KİMLİK NO</t>
  </si>
  <si>
    <t xml:space="preserve">ALINAN MAL veya HIZMETIN CINSI</t>
  </si>
  <si>
    <t xml:space="preserve">ALINAN MAL veya HİZMET MİKTARI</t>
  </si>
  <si>
    <t xml:space="preserve">ALINAN MAL veya HİZMET KDV HARİÇ TUTARI</t>
  </si>
  <si>
    <t xml:space="preserve">KDV'si</t>
  </si>
  <si>
    <t xml:space="preserve">GGB TESCİL NO'SU(Alış İthalat İse)</t>
  </si>
  <si>
    <t xml:space="preserve">BELGENİN İNDİRİM HAKKI KULLANDIĞI DÖNEMİ</t>
  </si>
  <si>
    <t xml:space="preserve">2- Yüklenilen KDV Listesi (Onaylanmış)</t>
  </si>
  <si>
    <t xml:space="preserve">KDV</t>
  </si>
  <si>
    <t xml:space="preserve">BÜNYEYE GİREN MAL ve/veya HİZMETİN KDV'Sİ</t>
  </si>
  <si>
    <t xml:space="preserve">Belgeye İlişkin İade Hakkı Doğuran İşlem Türü</t>
  </si>
  <si>
    <t xml:space="preserve">Yüklenim Türü</t>
  </si>
  <si>
    <t xml:space="preserve">Belgenin İndirime Konu Edildiği KDV Dönemi</t>
  </si>
  <si>
    <t xml:space="preserve">Belgenin Yüklenildiği KDV Dönemi</t>
  </si>
  <si>
    <t xml:space="preserve">Satış Faturasının Tarihi</t>
  </si>
  <si>
    <t xml:space="preserve">Satış Faturasının Serisi</t>
  </si>
  <si>
    <t xml:space="preserve">Satış Faturasının Sıra No'su</t>
  </si>
  <si>
    <t xml:space="preserve">Alıcının Adı-Soyadı / Ünvanı</t>
  </si>
  <si>
    <t xml:space="preserve">Alıcının Vergi Kimlik Numarası / TC Kimlik Numarası</t>
  </si>
  <si>
    <t xml:space="preserve">Satılan Mal ve/veya Hizmetin Cinsi</t>
  </si>
  <si>
    <t xml:space="preserve">Satılan Mal ve/veya Hizmetin Miktarı</t>
  </si>
  <si>
    <t xml:space="preserve">Satılan Mal ve/veya Hizmetin KDV Hariç Tutarı</t>
  </si>
  <si>
    <t xml:space="preserve">Kdv Oranı</t>
  </si>
  <si>
    <t xml:space="preserve">İade işlem Türü</t>
  </si>
  <si>
    <t xml:space="preserve">GÇB Tescil No (405 İşlem Kodundan iadelerde)</t>
  </si>
  <si>
    <t xml:space="preserve">Zemin Sistem No (Taşınmaz ID)</t>
  </si>
  <si>
    <t xml:space="preserve">Tapu Kayıt Yevmiye Numarası</t>
  </si>
  <si>
    <t xml:space="preserve">Sektör Bilgi Numarası</t>
  </si>
  <si>
    <t xml:space="preserve">Alt Sektör Bilgi Numarası</t>
  </si>
  <si>
    <t xml:space="preserve">Konut Teslimi Yapılan Kişi/Kurum</t>
  </si>
  <si>
    <t xml:space="preserve">BEYANNAME BİLGİLERİ</t>
  </si>
  <si>
    <t xml:space="preserve">SATIŞTAN İADE BİLGİLERİ</t>
  </si>
  <si>
    <t xml:space="preserve">ÖZEL MATRAH</t>
  </si>
  <si>
    <t xml:space="preserve">Hızlı Yüklenim Hesaplama</t>
  </si>
  <si>
    <t xml:space="preserve">DÖNEM</t>
  </si>
  <si>
    <t xml:space="preserve">AYLIK TESLİM MATRAHI</t>
  </si>
  <si>
    <t xml:space="preserve">İOTİ MATRAHI % 1</t>
  </si>
  <si>
    <t xml:space="preserve">İOTİ MATRAHI % 10</t>
  </si>
  <si>
    <t xml:space="preserve">İOTİ MATRAH TOPLAM</t>
  </si>
  <si>
    <t xml:space="preserve">ALINAN MALLARIN İADESİ</t>
  </si>
  <si>
    <t xml:space="preserve">ATİKLERİN SATIŞI</t>
  </si>
  <si>
    <t xml:space="preserve">DİĞERLERİ</t>
  </si>
  <si>
    <t xml:space="preserve">SATIŞTAN İADELER % 1 MATRAH</t>
  </si>
  <si>
    <t xml:space="preserve">SATIŞTAN İADELER % 10 MATRAH</t>
  </si>
  <si>
    <t xml:space="preserve">SATIŞTAN İADELER % 20 MATRAH</t>
  </si>
  <si>
    <t xml:space="preserve">TOPLAM SATIŞTAN İADELER MATRAH</t>
  </si>
  <si>
    <t xml:space="preserve">ÖZEL MATRAH ŞEKLİNDE MATRAHA DAHİL OLMAYAN BEDEL</t>
  </si>
  <si>
    <t xml:space="preserve">* Özet Tablo Oluştur segmentine gir</t>
  </si>
  <si>
    <t xml:space="preserve">Ocak</t>
  </si>
  <si>
    <t xml:space="preserve">Satır Alanına ;</t>
  </si>
  <si>
    <t xml:space="preserve">Şubat</t>
  </si>
  <si>
    <t xml:space="preserve">- Yüklenim Türü</t>
  </si>
  <si>
    <t xml:space="preserve">Mart</t>
  </si>
  <si>
    <t xml:space="preserve">- Belgenin Yüklenim Dönemi</t>
  </si>
  <si>
    <t xml:space="preserve">Nisan</t>
  </si>
  <si>
    <t xml:space="preserve">SEKMELERİNİ EKLE</t>
  </si>
  <si>
    <t xml:space="preserve">Mayıs</t>
  </si>
  <si>
    <t xml:space="preserve">Veri Tabanına ;</t>
  </si>
  <si>
    <t xml:space="preserve">Haziran</t>
  </si>
  <si>
    <t xml:space="preserve">- KDV</t>
  </si>
  <si>
    <t xml:space="preserve">Temmuz</t>
  </si>
  <si>
    <t xml:space="preserve">- Bünyeye Giren KDV</t>
  </si>
  <si>
    <t xml:space="preserve">Ağustos</t>
  </si>
  <si>
    <t xml:space="preserve">Eylül</t>
  </si>
  <si>
    <t xml:space="preserve">* Genel Gider ve ATİK bazında formülde ilgili yerlere yapıştır</t>
  </si>
  <si>
    <t xml:space="preserve">Ekim</t>
  </si>
  <si>
    <t xml:space="preserve">Kasım</t>
  </si>
  <si>
    <t xml:space="preserve">Aralık</t>
  </si>
  <si>
    <t xml:space="preserve">TOPLAM</t>
  </si>
  <si>
    <t xml:space="preserve">YÜKLENİM BİLGİLERİ</t>
  </si>
  <si>
    <t xml:space="preserve">NET AYLIK TESLİM MATRAHI</t>
  </si>
  <si>
    <t xml:space="preserve">NET İOTİ MATRAHI</t>
  </si>
  <si>
    <t xml:space="preserve">İOTİ İLİŞKİN PAY</t>
  </si>
  <si>
    <t xml:space="preserve">İO GENEL GİDER (KDV)</t>
  </si>
  <si>
    <t xml:space="preserve">İO GENEL GİDER (BÜNYEYE GİREN)</t>
  </si>
  <si>
    <t xml:space="preserve">İO OLMASI GEREKEN GENEL GİDER TUTARI</t>
  </si>
  <si>
    <t xml:space="preserve">İO ATİK (KDV)</t>
  </si>
  <si>
    <t xml:space="preserve">İO ATİK (BÜNYEYE GİREN)</t>
  </si>
  <si>
    <t xml:space="preserve">İO OLMASI GEREKEN ATİK TUTARI</t>
  </si>
  <si>
    <t xml:space="preserve">TENZİL GENEL GİDER</t>
  </si>
  <si>
    <t xml:space="preserve">TENZİL ATİK</t>
  </si>
  <si>
    <t xml:space="preserve">TOPLAM TENZİL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</si>
</sst>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#,##0.00"/>
    <numFmt numFmtId="166" formatCode="#,##0;[RED]\-#,##0"/>
    <numFmt numFmtId="167" formatCode="#"/>
    <numFmt numFmtId="168" formatCode="#,##0"/>
    <numFmt numFmtId="169" formatCode="0.00"/>
  </numFmts>
  <fonts count="16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sz val="10.5"/>
      <color rgb="FF808080"/>
      <name val="Times New Roman"/>
      <family val="1"/>
    </font>
    <font>
      <b val="true"/>
      <sz val="10.5"/>
      <color rgb="FF808080"/>
      <name val="Times New Roman"/>
      <family val="0"/>
    </font>
    <font>
      <sz val="10.5"/>
      <name val="Times New Roman"/>
      <family val="1"/>
    </font>
    <font>
      <b val="true"/>
      <sz val="10.5"/>
      <color rgb="FF333333"/>
      <name val="Times New Roman"/>
      <family val="1"/>
    </font>
    <font>
      <b val="true"/>
      <sz val="10.5"/>
      <color rgb="FF333333"/>
      <name val="Times New Roman"/>
      <family val="0"/>
    </font>
    <font>
      <b val="true"/>
      <sz val="10.5"/>
      <color rgb="FF333333"/>
      <name val="Times New Roman"/>
      <family val="0"/>
      <charset val="1"/>
    </font>
    <font>
      <b val="true"/>
      <sz val="14"/>
      <name val="Arial"/>
      <family val="2"/>
    </font>
    <font>
      <b val="true"/>
      <sz val="18"/>
      <name val="Arial"/>
      <family val="2"/>
    </font>
    <font>
      <sz val="14"/>
      <name val="Arial"/>
      <family val="2"/>
    </font>
    <font>
      <sz val="13"/>
      <name val="Arial"/>
      <family val="2"/>
    </font>
    <font>
      <b val="true"/>
      <sz val="10.5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C0C0C0"/>
        <bgColor rgb="FF99CCCC"/>
      </patternFill>
    </fill>
    <fill>
      <patternFill patternType="solid">
        <fgColor rgb="FF66FFFF"/>
        <bgColor rgb="FF66CCFF"/>
      </patternFill>
    </fill>
    <fill>
      <patternFill patternType="solid">
        <fgColor rgb="FF99FF66"/>
        <bgColor rgb="FF99CCCC"/>
      </patternFill>
    </fill>
    <fill>
      <patternFill patternType="solid">
        <fgColor rgb="FFFFFF00"/>
        <bgColor rgb="FFFFFF00"/>
      </patternFill>
    </fill>
    <fill>
      <patternFill patternType="solid">
        <fgColor rgb="FFFF9999"/>
        <bgColor rgb="FFFF8080"/>
      </patternFill>
    </fill>
    <fill>
      <patternFill patternType="solid">
        <fgColor rgb="FFFFCC00"/>
        <bgColor rgb="FFFFFF00"/>
      </patternFill>
    </fill>
    <fill>
      <patternFill patternType="solid">
        <fgColor rgb="FF99CCCC"/>
        <bgColor rgb="FFC0C0C0"/>
      </patternFill>
    </fill>
    <fill>
      <patternFill patternType="solid">
        <fgColor rgb="FF66CCFF"/>
        <bgColor rgb="FF99CCCC"/>
      </patternFill>
    </fill>
    <fill>
      <patternFill patternType="solid">
        <fgColor rgb="FFFFFFFF"/>
        <bgColor rgb="FFFFFFCC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>
        <color rgb="FF141312"/>
      </left>
      <right style="thin">
        <color rgb="FF141312"/>
      </right>
      <top style="thin">
        <color rgb="FF141312"/>
      </top>
      <bottom style="thin">
        <color rgb="FF141312"/>
      </bottom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medium">
        <color rgb="FF808080"/>
      </left>
      <right style="medium">
        <color rgb="FF808080"/>
      </right>
      <top/>
      <bottom style="medium">
        <color rgb="FF808080"/>
      </bottom>
      <diagonal/>
    </border>
  </borders>
  <cellStyleXfs count="26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false" applyAlignment="false" applyProtection="false"/>
    <xf numFmtId="164" fontId="4" fillId="0" borderId="0" applyFont="true" applyBorder="false" applyAlignment="true" applyProtection="false">
      <alignment horizontal="left" vertical="bottom" textRotation="0" wrapText="false" indent="0" shrinkToFit="false"/>
    </xf>
    <xf numFmtId="164" fontId="0" fillId="0" borderId="0" applyFont="true" applyBorder="false" applyAlignment="false" applyProtection="false"/>
    <xf numFmtId="164" fontId="0" fillId="0" borderId="0" applyFont="true" applyBorder="false" applyAlignment="false" applyProtection="false"/>
    <xf numFmtId="164" fontId="4" fillId="0" borderId="0" applyFont="true" applyBorder="false" applyAlignment="false" applyProtection="false"/>
    <xf numFmtId="164" fontId="0" fillId="0" borderId="0" applyFont="true" applyBorder="false" applyAlignment="true" applyProtection="false">
      <alignment horizontal="left" vertical="bottom" textRotation="0" wrapText="false" indent="0" shrinkToFit="false"/>
    </xf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8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9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9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9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0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4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0" fillId="0" borderId="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0" fillId="5" borderId="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0" fillId="0" borderId="2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13" fillId="6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7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4" fillId="8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3" fillId="9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5" fillId="0" borderId="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5" fillId="5" borderId="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5" fillId="10" borderId="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8" fontId="4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4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0" fillId="5" borderId="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0" fillId="5" borderId="2" xfId="0" applyFont="false" applyBorder="true" applyAlignment="true" applyProtection="false">
      <alignment horizontal="right" vertical="center" textRotation="0" wrapText="false" indent="0" shrinkToFit="false"/>
      <protection locked="true" hidden="false"/>
    </xf>
    <xf numFmtId="169" fontId="15" fillId="0" borderId="2" xfId="0" applyFont="true" applyBorder="true" applyAlignment="true" applyProtection="false">
      <alignment horizontal="right" vertical="center" textRotation="0" wrapText="false" indent="0" shrinkToFit="false"/>
      <protection locked="true" hidden="false"/>
    </xf>
  </cellXfs>
  <cellStyles count="12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Özet Tablo Alanı" xfId="20"/>
    <cellStyle name="Özet Tablo Başlığı" xfId="21"/>
    <cellStyle name="Özet Tablo Değeri" xfId="22"/>
    <cellStyle name="Özet Tablo Köşesi" xfId="23"/>
    <cellStyle name="Özet Tablo Sonucu" xfId="24"/>
    <cellStyle name="Özet Tablo Sınıfı" xfId="25"/>
  </cellStyles>
  <dxfs count="2">
    <dxf>
      <fill>
        <patternFill patternType="solid">
          <bgColor rgb="FFC0C0C0"/>
        </patternFill>
      </fill>
    </dxf>
    <dxf>
      <fill>
        <patternFill patternType="solid">
          <fgColor rgb="FF333333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66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99FF66"/>
      <rgbColor rgb="FFFFFF99"/>
      <rgbColor rgb="FF99CCCC"/>
      <rgbColor rgb="FFFF9999"/>
      <rgbColor rgb="FFCC99FF"/>
      <rgbColor rgb="FFFFCC99"/>
      <rgbColor rgb="FF3366FF"/>
      <rgbColor rgb="FF66CCFF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141312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4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2:N4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O18" activeCellId="0" sqref="O18"/>
    </sheetView>
  </sheetViews>
  <sheetFormatPr defaultColWidth="11.5" defaultRowHeight="14.6" zeroHeight="false" outlineLevelRow="0" outlineLevelCol="0"/>
  <cols>
    <col collapsed="false" customWidth="true" hidden="false" outlineLevel="0" max="1" min="1" style="0" width="2.85"/>
    <col collapsed="false" customWidth="true" hidden="false" outlineLevel="0" max="2" min="2" style="0" width="5.49"/>
    <col collapsed="false" customWidth="true" hidden="false" outlineLevel="0" max="4" min="4" style="0" width="12.63"/>
    <col collapsed="false" customWidth="true" hidden="false" outlineLevel="0" max="6" min="6" style="0" width="26.91"/>
    <col collapsed="false" customWidth="true" hidden="false" outlineLevel="0" max="7" min="7" style="1" width="15.67"/>
    <col collapsed="false" customWidth="true" hidden="false" outlineLevel="0" max="8" min="8" style="0" width="44.3"/>
    <col collapsed="false" customWidth="true" hidden="false" outlineLevel="0" max="10" min="10" style="2" width="12.48"/>
    <col collapsed="false" customWidth="false" hidden="false" outlineLevel="0" max="11" min="11" style="2" width="11.48"/>
    <col collapsed="false" customWidth="true" hidden="false" outlineLevel="0" max="12" min="12" style="0" width="10.48"/>
  </cols>
  <sheetData>
    <row r="2" customFormat="false" ht="12.8" hidden="false" customHeight="true" outlineLevel="0" collapsed="false"/>
    <row r="3" customFormat="false" ht="44.2" hidden="false" customHeight="true" outlineLevel="0" collapsed="false">
      <c r="A3" s="3"/>
      <c r="B3" s="4" t="s">
        <v>0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04.2" hidden="false" customHeight="true" outlineLevel="0" collapsed="false">
      <c r="A4" s="5"/>
      <c r="B4" s="6" t="s">
        <v>1</v>
      </c>
      <c r="C4" s="6" t="s">
        <v>2</v>
      </c>
      <c r="D4" s="6" t="s">
        <v>3</v>
      </c>
      <c r="E4" s="6" t="s">
        <v>4</v>
      </c>
      <c r="F4" s="6" t="s">
        <v>5</v>
      </c>
      <c r="G4" s="6" t="s">
        <v>6</v>
      </c>
      <c r="H4" s="6" t="s">
        <v>7</v>
      </c>
      <c r="I4" s="6" t="s">
        <v>8</v>
      </c>
      <c r="J4" s="7" t="s">
        <v>9</v>
      </c>
      <c r="K4" s="7" t="s">
        <v>10</v>
      </c>
      <c r="L4" s="6" t="s">
        <v>11</v>
      </c>
      <c r="M4" s="6" t="s">
        <v>12</v>
      </c>
      <c r="N4" s="6" t="s">
        <v>6</v>
      </c>
    </row>
  </sheetData>
  <autoFilter ref="B4:N4"/>
  <mergeCells count="1">
    <mergeCell ref="B3:N3"/>
  </mergeCells>
  <printOptions headings="false" gridLines="false" gridLinesSet="true" horizontalCentered="false" verticalCentered="false"/>
  <pageMargins left="0.7875" right="0.7875" top="0.7875" bottom="0.7875" header="0.511811023622047" footer="0.511811023622047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1:Q3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K16" activeCellId="0" sqref="K16"/>
    </sheetView>
  </sheetViews>
  <sheetFormatPr defaultColWidth="11.5" defaultRowHeight="14.6" zeroHeight="false" outlineLevelRow="0" outlineLevelCol="0"/>
  <cols>
    <col collapsed="false" customWidth="true" hidden="false" outlineLevel="0" max="1" min="1" style="0" width="2.49"/>
    <col collapsed="false" customWidth="true" hidden="false" outlineLevel="0" max="2" min="2" style="0" width="7.49"/>
    <col collapsed="false" customWidth="true" hidden="false" outlineLevel="0" max="3" min="3" style="0" width="13.56"/>
    <col collapsed="false" customWidth="true" hidden="false" outlineLevel="0" max="4" min="4" style="0" width="11.87"/>
    <col collapsed="false" customWidth="true" hidden="false" outlineLevel="0" max="5" min="5" style="0" width="16.89"/>
    <col collapsed="false" customWidth="true" hidden="false" outlineLevel="0" max="6" min="6" style="0" width="23.72"/>
    <col collapsed="false" customWidth="true" hidden="false" outlineLevel="0" max="7" min="7" style="0" width="13.87"/>
    <col collapsed="false" customWidth="true" hidden="false" outlineLevel="0" max="8" min="8" style="0" width="30.46"/>
    <col collapsed="false" customWidth="true" hidden="false" outlineLevel="0" max="9" min="9" style="0" width="12.73"/>
    <col collapsed="false" customWidth="true" hidden="false" outlineLevel="0" max="10" min="10" style="2" width="16.48"/>
    <col collapsed="false" customWidth="true" hidden="false" outlineLevel="0" max="11" min="11" style="2" width="14.48"/>
    <col collapsed="false" customWidth="true" hidden="false" outlineLevel="0" max="12" min="12" style="2" width="15.65"/>
    <col collapsed="false" customWidth="true" hidden="false" outlineLevel="0" max="13" min="13" style="0" width="12.02"/>
    <col collapsed="false" customWidth="true" hidden="false" outlineLevel="0" max="14" min="14" style="8" width="12.02"/>
    <col collapsed="false" customWidth="true" hidden="false" outlineLevel="0" max="15" min="15" style="2" width="18.57"/>
    <col collapsed="false" customWidth="true" hidden="false" outlineLevel="0" max="16" min="16" style="9" width="17.05"/>
    <col collapsed="false" customWidth="true" hidden="false" outlineLevel="0" max="17" min="17" style="0" width="16.48"/>
    <col collapsed="false" customWidth="true" hidden="false" outlineLevel="0" max="18" min="18" style="0" width="14.91"/>
    <col collapsed="false" customWidth="true" hidden="false" outlineLevel="0" max="19" min="19" style="0" width="14.77"/>
  </cols>
  <sheetData>
    <row r="1" customFormat="false" ht="21.7" hidden="false" customHeight="true" outlineLevel="0" collapsed="false">
      <c r="B1" s="10"/>
      <c r="C1" s="10"/>
      <c r="D1" s="10"/>
      <c r="E1" s="10"/>
      <c r="F1" s="10"/>
      <c r="G1" s="10"/>
      <c r="H1" s="11"/>
      <c r="I1" s="11"/>
    </row>
    <row r="2" customFormat="false" ht="54.7" hidden="false" customHeight="true" outlineLevel="0" collapsed="false">
      <c r="B2" s="4" t="s">
        <v>13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customFormat="false" ht="81.3" hidden="false" customHeight="true" outlineLevel="0" collapsed="false">
      <c r="B3" s="12" t="s">
        <v>1</v>
      </c>
      <c r="C3" s="12" t="s">
        <v>2</v>
      </c>
      <c r="D3" s="12" t="s">
        <v>3</v>
      </c>
      <c r="E3" s="12" t="s">
        <v>4</v>
      </c>
      <c r="F3" s="6" t="s">
        <v>5</v>
      </c>
      <c r="G3" s="6" t="s">
        <v>6</v>
      </c>
      <c r="H3" s="12" t="s">
        <v>7</v>
      </c>
      <c r="I3" s="12" t="s">
        <v>8</v>
      </c>
      <c r="J3" s="13" t="s">
        <v>9</v>
      </c>
      <c r="K3" s="13" t="s">
        <v>14</v>
      </c>
      <c r="L3" s="13" t="s">
        <v>15</v>
      </c>
      <c r="M3" s="13" t="s">
        <v>11</v>
      </c>
      <c r="N3" s="14" t="s">
        <v>16</v>
      </c>
      <c r="O3" s="12" t="s">
        <v>17</v>
      </c>
      <c r="P3" s="15" t="s">
        <v>18</v>
      </c>
      <c r="Q3" s="12" t="s">
        <v>19</v>
      </c>
    </row>
  </sheetData>
  <autoFilter ref="B3:Q3"/>
  <mergeCells count="1">
    <mergeCell ref="B2:Q2"/>
  </mergeCells>
  <printOptions headings="false" gridLines="false" gridLinesSet="true" horizontalCentered="false" verticalCentered="false"/>
  <pageMargins left="0.316666666666667" right="0.141666666666667" top="0.308333333333333" bottom="0.0444444444444444" header="0.511811023622047" footer="0.511811023622047"/>
  <pageSetup paperSize="9" scale="75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2:S3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O16" activeCellId="0" sqref="O16"/>
    </sheetView>
  </sheetViews>
  <sheetFormatPr defaultColWidth="11.5" defaultRowHeight="14.6" zeroHeight="false" outlineLevelRow="0" outlineLevelCol="0"/>
  <cols>
    <col collapsed="false" customWidth="true" hidden="false" outlineLevel="0" max="1" min="1" style="0" width="4.72"/>
    <col collapsed="false" customWidth="true" hidden="false" outlineLevel="0" max="2" min="2" style="0" width="8.48"/>
    <col collapsed="false" customWidth="true" hidden="false" outlineLevel="0" max="5" min="5" style="0" width="17.87"/>
    <col collapsed="false" customWidth="true" hidden="false" outlineLevel="0" max="6" min="6" style="0" width="36.56"/>
    <col collapsed="false" customWidth="true" hidden="false" outlineLevel="0" max="7" min="7" style="0" width="18.19"/>
    <col collapsed="false" customWidth="true" hidden="false" outlineLevel="0" max="8" min="8" style="0" width="32.23"/>
    <col collapsed="false" customWidth="true" hidden="false" outlineLevel="0" max="9" min="9" style="2" width="15.48"/>
    <col collapsed="false" customWidth="true" hidden="false" outlineLevel="0" max="10" min="10" style="0" width="16.33"/>
    <col collapsed="false" customWidth="true" hidden="false" outlineLevel="0" max="11" min="11" style="2" width="12.77"/>
    <col collapsed="false" customWidth="true" hidden="false" outlineLevel="0" max="13" min="13" style="0" width="10.77"/>
    <col collapsed="false" customWidth="true" hidden="false" outlineLevel="0" max="14" min="14" style="0" width="12.02"/>
    <col collapsed="false" customWidth="true" hidden="false" outlineLevel="0" max="15" min="15" style="0" width="14.17"/>
  </cols>
  <sheetData>
    <row r="2" customFormat="false" ht="47.95" hidden="false" customHeight="true" outlineLevel="0" collapsed="false">
      <c r="B2" s="4" t="s">
        <v>0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customFormat="false" ht="92.5" hidden="false" customHeight="true" outlineLevel="0" collapsed="false">
      <c r="B3" s="16" t="s">
        <v>1</v>
      </c>
      <c r="C3" s="16" t="s">
        <v>20</v>
      </c>
      <c r="D3" s="16" t="s">
        <v>21</v>
      </c>
      <c r="E3" s="16" t="s">
        <v>22</v>
      </c>
      <c r="F3" s="16" t="s">
        <v>23</v>
      </c>
      <c r="G3" s="16" t="s">
        <v>24</v>
      </c>
      <c r="H3" s="16" t="s">
        <v>25</v>
      </c>
      <c r="I3" s="16" t="s">
        <v>26</v>
      </c>
      <c r="J3" s="17" t="s">
        <v>27</v>
      </c>
      <c r="K3" s="16" t="s">
        <v>28</v>
      </c>
      <c r="L3" s="17" t="s">
        <v>10</v>
      </c>
      <c r="M3" s="16" t="s">
        <v>29</v>
      </c>
      <c r="N3" s="16" t="s">
        <v>30</v>
      </c>
      <c r="O3" s="16" t="s">
        <v>31</v>
      </c>
      <c r="P3" s="16" t="s">
        <v>32</v>
      </c>
      <c r="Q3" s="16" t="s">
        <v>33</v>
      </c>
      <c r="R3" s="16" t="s">
        <v>34</v>
      </c>
      <c r="S3" s="16" t="s">
        <v>35</v>
      </c>
    </row>
  </sheetData>
  <autoFilter ref="B3:S3"/>
  <mergeCells count="1">
    <mergeCell ref="B2:S2"/>
  </mergeCells>
  <printOptions headings="false" gridLines="false" gridLinesSet="true" horizontalCentered="false" verticalCentered="false"/>
  <pageMargins left="0.7875" right="0.7875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1:O31"/>
  <sheetViews>
    <sheetView showFormulas="false" showGridLines="true" showRowColHeaders="true" showZeros="true" rightToLeft="false" tabSelected="true" showOutlineSymbols="true" defaultGridColor="true" view="normal" topLeftCell="A7" colorId="64" zoomScale="90" zoomScaleNormal="90" zoomScalePageLayoutView="100" workbookViewId="0">
      <selection pane="topLeft" activeCell="O37" activeCellId="0" sqref="O37"/>
    </sheetView>
  </sheetViews>
  <sheetFormatPr defaultColWidth="11.5" defaultRowHeight="14.6" zeroHeight="false" outlineLevelRow="0" outlineLevelCol="0"/>
  <cols>
    <col collapsed="false" customWidth="true" hidden="false" outlineLevel="0" max="1" min="1" style="0" width="2.49"/>
    <col collapsed="false" customWidth="true" hidden="false" outlineLevel="0" max="2" min="2" style="0" width="15.48"/>
    <col collapsed="false" customWidth="true" hidden="false" outlineLevel="0" max="3" min="3" style="0" width="17.07"/>
    <col collapsed="false" customWidth="true" hidden="false" outlineLevel="0" max="4" min="4" style="0" width="17.63"/>
    <col collapsed="false" customWidth="true" hidden="false" outlineLevel="0" max="5" min="5" style="0" width="17.92"/>
    <col collapsed="false" customWidth="true" hidden="false" outlineLevel="0" max="6" min="6" style="0" width="17.21"/>
    <col collapsed="false" customWidth="true" hidden="false" outlineLevel="0" max="7" min="7" style="0" width="14.48"/>
    <col collapsed="false" customWidth="true" hidden="false" outlineLevel="0" max="8" min="8" style="0" width="15.19"/>
    <col collapsed="false" customWidth="true" hidden="false" outlineLevel="0" max="10" min="9" style="0" width="15.48"/>
    <col collapsed="false" customWidth="true" hidden="false" outlineLevel="0" max="12" min="11" style="2" width="15.48"/>
    <col collapsed="false" customWidth="true" hidden="false" outlineLevel="0" max="13" min="13" style="0" width="15.48"/>
    <col collapsed="false" customWidth="true" hidden="false" outlineLevel="0" max="14" min="14" style="0" width="18.14"/>
    <col collapsed="false" customWidth="true" hidden="false" outlineLevel="0" max="15" min="15" style="0" width="29.83"/>
    <col collapsed="false" customWidth="true" hidden="false" outlineLevel="0" max="16" min="16" style="0" width="14.91"/>
    <col collapsed="false" customWidth="true" hidden="false" outlineLevel="0" max="17" min="17" style="0" width="14.77"/>
  </cols>
  <sheetData>
    <row r="1" customFormat="false" ht="21.7" hidden="false" customHeight="true" outlineLevel="0" collapsed="false">
      <c r="B1" s="10"/>
      <c r="C1" s="10"/>
      <c r="D1" s="10"/>
      <c r="E1" s="10"/>
      <c r="F1" s="10"/>
      <c r="G1" s="10"/>
      <c r="H1" s="11"/>
      <c r="I1" s="11"/>
    </row>
    <row r="2" customFormat="false" ht="50.2" hidden="false" customHeight="true" outlineLevel="0" collapsed="false">
      <c r="B2" s="18" t="s">
        <v>36</v>
      </c>
      <c r="C2" s="18"/>
      <c r="D2" s="18"/>
      <c r="E2" s="18"/>
      <c r="F2" s="18"/>
      <c r="G2" s="18"/>
      <c r="H2" s="18"/>
      <c r="I2" s="18"/>
      <c r="J2" s="18" t="s">
        <v>37</v>
      </c>
      <c r="K2" s="18"/>
      <c r="L2" s="18"/>
      <c r="M2" s="18"/>
      <c r="N2" s="19" t="s">
        <v>38</v>
      </c>
      <c r="O2" s="20" t="s">
        <v>39</v>
      </c>
    </row>
    <row r="3" customFormat="false" ht="59.95" hidden="false" customHeight="true" outlineLevel="0" collapsed="false">
      <c r="B3" s="21" t="s">
        <v>40</v>
      </c>
      <c r="C3" s="21" t="s">
        <v>41</v>
      </c>
      <c r="D3" s="21" t="s">
        <v>42</v>
      </c>
      <c r="E3" s="21" t="s">
        <v>43</v>
      </c>
      <c r="F3" s="21" t="s">
        <v>44</v>
      </c>
      <c r="G3" s="21" t="s">
        <v>45</v>
      </c>
      <c r="H3" s="21" t="s">
        <v>46</v>
      </c>
      <c r="I3" s="21" t="s">
        <v>47</v>
      </c>
      <c r="J3" s="21" t="s">
        <v>48</v>
      </c>
      <c r="K3" s="21" t="s">
        <v>49</v>
      </c>
      <c r="L3" s="21" t="s">
        <v>50</v>
      </c>
      <c r="M3" s="21" t="s">
        <v>51</v>
      </c>
      <c r="N3" s="21" t="s">
        <v>52</v>
      </c>
      <c r="O3" s="22" t="s">
        <v>53</v>
      </c>
    </row>
    <row r="4" customFormat="false" ht="21.7" hidden="false" customHeight="true" outlineLevel="0" collapsed="false">
      <c r="B4" s="23" t="s">
        <v>54</v>
      </c>
      <c r="C4" s="24"/>
      <c r="D4" s="24"/>
      <c r="E4" s="24"/>
      <c r="F4" s="25" t="n">
        <f aca="false">D4+E4</f>
        <v>0</v>
      </c>
      <c r="G4" s="24"/>
      <c r="H4" s="24"/>
      <c r="I4" s="24"/>
      <c r="J4" s="24"/>
      <c r="K4" s="24"/>
      <c r="L4" s="24"/>
      <c r="M4" s="25" t="n">
        <f aca="false">J4+K4+L4</f>
        <v>0</v>
      </c>
      <c r="N4" s="26"/>
      <c r="O4" s="27" t="s">
        <v>55</v>
      </c>
    </row>
    <row r="5" customFormat="false" ht="21.7" hidden="false" customHeight="true" outlineLevel="0" collapsed="false">
      <c r="B5" s="23" t="s">
        <v>56</v>
      </c>
      <c r="C5" s="24"/>
      <c r="D5" s="24"/>
      <c r="E5" s="24"/>
      <c r="F5" s="25" t="n">
        <f aca="false">D5+E5</f>
        <v>0</v>
      </c>
      <c r="G5" s="24"/>
      <c r="H5" s="24"/>
      <c r="I5" s="24"/>
      <c r="J5" s="24"/>
      <c r="K5" s="24"/>
      <c r="L5" s="24"/>
      <c r="M5" s="25" t="n">
        <f aca="false">J5+K5+L5</f>
        <v>0</v>
      </c>
      <c r="N5" s="26"/>
      <c r="O5" s="28" t="s">
        <v>57</v>
      </c>
    </row>
    <row r="6" customFormat="false" ht="21.7" hidden="false" customHeight="true" outlineLevel="0" collapsed="false">
      <c r="B6" s="23" t="s">
        <v>58</v>
      </c>
      <c r="C6" s="24"/>
      <c r="D6" s="24"/>
      <c r="E6" s="24"/>
      <c r="F6" s="25" t="n">
        <f aca="false">D6+E6</f>
        <v>0</v>
      </c>
      <c r="G6" s="24"/>
      <c r="H6" s="24"/>
      <c r="I6" s="24"/>
      <c r="J6" s="24"/>
      <c r="K6" s="24"/>
      <c r="L6" s="24"/>
      <c r="M6" s="25" t="n">
        <f aca="false">J6+K6+L6</f>
        <v>0</v>
      </c>
      <c r="N6" s="26"/>
      <c r="O6" s="28" t="s">
        <v>59</v>
      </c>
    </row>
    <row r="7" customFormat="false" ht="21.7" hidden="false" customHeight="true" outlineLevel="0" collapsed="false">
      <c r="B7" s="23" t="s">
        <v>60</v>
      </c>
      <c r="C7" s="24"/>
      <c r="D7" s="24"/>
      <c r="E7" s="24"/>
      <c r="F7" s="25" t="n">
        <f aca="false">D7+E7</f>
        <v>0</v>
      </c>
      <c r="G7" s="24"/>
      <c r="H7" s="24"/>
      <c r="I7" s="24"/>
      <c r="J7" s="24"/>
      <c r="K7" s="24"/>
      <c r="L7" s="24"/>
      <c r="M7" s="25" t="n">
        <f aca="false">J7+K7+L7</f>
        <v>0</v>
      </c>
      <c r="N7" s="24"/>
      <c r="O7" s="29" t="s">
        <v>61</v>
      </c>
    </row>
    <row r="8" customFormat="false" ht="21.7" hidden="false" customHeight="true" outlineLevel="0" collapsed="false">
      <c r="B8" s="23" t="s">
        <v>62</v>
      </c>
      <c r="C8" s="24"/>
      <c r="D8" s="24"/>
      <c r="E8" s="24"/>
      <c r="F8" s="25" t="n">
        <f aca="false">D8+E8</f>
        <v>0</v>
      </c>
      <c r="G8" s="24"/>
      <c r="H8" s="24"/>
      <c r="I8" s="24"/>
      <c r="J8" s="24"/>
      <c r="K8" s="24"/>
      <c r="L8" s="24"/>
      <c r="M8" s="25" t="n">
        <f aca="false">J8+K8+L8</f>
        <v>0</v>
      </c>
      <c r="N8" s="24"/>
      <c r="O8" s="27" t="s">
        <v>63</v>
      </c>
    </row>
    <row r="9" customFormat="false" ht="21.7" hidden="false" customHeight="true" outlineLevel="0" collapsed="false">
      <c r="B9" s="23" t="s">
        <v>64</v>
      </c>
      <c r="C9" s="24"/>
      <c r="D9" s="24"/>
      <c r="E9" s="24"/>
      <c r="F9" s="25" t="n">
        <f aca="false">D9+E9</f>
        <v>0</v>
      </c>
      <c r="G9" s="24"/>
      <c r="H9" s="24"/>
      <c r="I9" s="24"/>
      <c r="J9" s="24"/>
      <c r="K9" s="24"/>
      <c r="L9" s="24"/>
      <c r="M9" s="25" t="n">
        <f aca="false">J9+K9+L9</f>
        <v>0</v>
      </c>
      <c r="N9" s="26"/>
      <c r="O9" s="28" t="s">
        <v>65</v>
      </c>
    </row>
    <row r="10" customFormat="false" ht="21.7" hidden="false" customHeight="true" outlineLevel="0" collapsed="false">
      <c r="B10" s="23" t="s">
        <v>66</v>
      </c>
      <c r="C10" s="24"/>
      <c r="D10" s="24"/>
      <c r="E10" s="24"/>
      <c r="F10" s="25" t="n">
        <f aca="false">D10+E10</f>
        <v>0</v>
      </c>
      <c r="G10" s="24"/>
      <c r="H10" s="24"/>
      <c r="I10" s="24"/>
      <c r="J10" s="24"/>
      <c r="K10" s="24"/>
      <c r="L10" s="24"/>
      <c r="M10" s="25" t="n">
        <f aca="false">J10+K10+L10</f>
        <v>0</v>
      </c>
      <c r="N10" s="26"/>
      <c r="O10" s="28" t="s">
        <v>67</v>
      </c>
    </row>
    <row r="11" customFormat="false" ht="21.7" hidden="false" customHeight="true" outlineLevel="0" collapsed="false">
      <c r="B11" s="23" t="s">
        <v>68</v>
      </c>
      <c r="C11" s="24"/>
      <c r="D11" s="24"/>
      <c r="E11" s="24"/>
      <c r="F11" s="25" t="n">
        <f aca="false">D11+E11</f>
        <v>0</v>
      </c>
      <c r="G11" s="24"/>
      <c r="H11" s="24"/>
      <c r="I11" s="24"/>
      <c r="J11" s="24"/>
      <c r="K11" s="24"/>
      <c r="L11" s="24"/>
      <c r="M11" s="25" t="n">
        <f aca="false">J11+K11+L11</f>
        <v>0</v>
      </c>
      <c r="N11" s="26"/>
      <c r="O11" s="29" t="s">
        <v>61</v>
      </c>
    </row>
    <row r="12" customFormat="false" ht="21.7" hidden="false" customHeight="true" outlineLevel="0" collapsed="false">
      <c r="B12" s="23" t="s">
        <v>69</v>
      </c>
      <c r="C12" s="24"/>
      <c r="D12" s="24"/>
      <c r="E12" s="24"/>
      <c r="F12" s="25" t="n">
        <f aca="false">D12+E12</f>
        <v>0</v>
      </c>
      <c r="G12" s="24"/>
      <c r="H12" s="24"/>
      <c r="I12" s="24"/>
      <c r="J12" s="24"/>
      <c r="K12" s="24"/>
      <c r="L12" s="24"/>
      <c r="M12" s="25" t="n">
        <f aca="false">J12+K12+L12</f>
        <v>0</v>
      </c>
      <c r="N12" s="26"/>
      <c r="O12" s="30" t="s">
        <v>70</v>
      </c>
    </row>
    <row r="13" customFormat="false" ht="21.7" hidden="false" customHeight="true" outlineLevel="0" collapsed="false">
      <c r="B13" s="23" t="s">
        <v>71</v>
      </c>
      <c r="C13" s="24"/>
      <c r="D13" s="24"/>
      <c r="E13" s="24"/>
      <c r="F13" s="25" t="n">
        <f aca="false">D13+E13</f>
        <v>0</v>
      </c>
      <c r="G13" s="24"/>
      <c r="H13" s="24"/>
      <c r="I13" s="24"/>
      <c r="J13" s="24"/>
      <c r="K13" s="24"/>
      <c r="L13" s="24"/>
      <c r="M13" s="25" t="n">
        <f aca="false">J13+K13+L13</f>
        <v>0</v>
      </c>
      <c r="N13" s="26"/>
      <c r="O13" s="30"/>
    </row>
    <row r="14" customFormat="false" ht="21.7" hidden="false" customHeight="true" outlineLevel="0" collapsed="false">
      <c r="B14" s="23" t="s">
        <v>72</v>
      </c>
      <c r="C14" s="24"/>
      <c r="D14" s="24"/>
      <c r="E14" s="24"/>
      <c r="F14" s="25" t="n">
        <f aca="false">D14+E14</f>
        <v>0</v>
      </c>
      <c r="G14" s="24"/>
      <c r="H14" s="24"/>
      <c r="I14" s="24"/>
      <c r="J14" s="24"/>
      <c r="K14" s="24"/>
      <c r="L14" s="24"/>
      <c r="M14" s="25" t="n">
        <f aca="false">J14+K14+L14</f>
        <v>0</v>
      </c>
      <c r="N14" s="24"/>
      <c r="O14" s="30"/>
    </row>
    <row r="15" customFormat="false" ht="21.7" hidden="false" customHeight="true" outlineLevel="0" collapsed="false">
      <c r="B15" s="23" t="s">
        <v>73</v>
      </c>
      <c r="C15" s="24"/>
      <c r="D15" s="24"/>
      <c r="E15" s="24"/>
      <c r="F15" s="25" t="n">
        <f aca="false">D15+E15</f>
        <v>0</v>
      </c>
      <c r="G15" s="24"/>
      <c r="H15" s="24"/>
      <c r="I15" s="24"/>
      <c r="J15" s="24"/>
      <c r="K15" s="24"/>
      <c r="L15" s="24"/>
      <c r="M15" s="25" t="n">
        <f aca="false">J15+K15+L15</f>
        <v>0</v>
      </c>
      <c r="N15" s="24"/>
      <c r="O15" s="30"/>
    </row>
    <row r="16" customFormat="false" ht="21.7" hidden="false" customHeight="true" outlineLevel="0" collapsed="false">
      <c r="B16" s="31" t="s">
        <v>74</v>
      </c>
      <c r="C16" s="32" t="n">
        <f aca="false">SUM(C4:C15)</f>
        <v>0</v>
      </c>
      <c r="D16" s="32" t="n">
        <f aca="false">SUM(D4:D15)</f>
        <v>0</v>
      </c>
      <c r="E16" s="32" t="n">
        <f aca="false">SUM(E4:E15)</f>
        <v>0</v>
      </c>
      <c r="F16" s="33" t="n">
        <f aca="false">SUM(F4:F15)</f>
        <v>0</v>
      </c>
      <c r="G16" s="32" t="n">
        <f aca="false">SUM(G4:G15)</f>
        <v>0</v>
      </c>
      <c r="H16" s="32" t="n">
        <f aca="false">SUM(H4:H15)</f>
        <v>0</v>
      </c>
      <c r="I16" s="32" t="n">
        <f aca="false">SUM(I4:I15)</f>
        <v>0</v>
      </c>
      <c r="J16" s="32" t="n">
        <f aca="false">SUM(J4:J15)</f>
        <v>0</v>
      </c>
      <c r="K16" s="32" t="n">
        <f aca="false">SUM(K4:K15)</f>
        <v>0</v>
      </c>
      <c r="L16" s="32" t="n">
        <f aca="false">SUM(L4:L15)</f>
        <v>0</v>
      </c>
      <c r="M16" s="33" t="n">
        <f aca="false">SUM(M4:M15)</f>
        <v>0</v>
      </c>
      <c r="N16" s="34" t="n">
        <f aca="false">SUM(N4:N15)</f>
        <v>0</v>
      </c>
      <c r="O16" s="30"/>
    </row>
    <row r="17" customFormat="false" ht="49.45" hidden="false" customHeight="true" outlineLevel="0" collapsed="false">
      <c r="B17" s="18" t="s">
        <v>75</v>
      </c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</row>
    <row r="18" customFormat="false" ht="59.2" hidden="false" customHeight="true" outlineLevel="0" collapsed="false">
      <c r="B18" s="21" t="s">
        <v>40</v>
      </c>
      <c r="C18" s="21" t="s">
        <v>76</v>
      </c>
      <c r="D18" s="21" t="s">
        <v>77</v>
      </c>
      <c r="E18" s="21" t="s">
        <v>78</v>
      </c>
      <c r="F18" s="35" t="s">
        <v>79</v>
      </c>
      <c r="G18" s="35" t="s">
        <v>80</v>
      </c>
      <c r="H18" s="35" t="s">
        <v>81</v>
      </c>
      <c r="I18" s="35" t="s">
        <v>82</v>
      </c>
      <c r="J18" s="35" t="s">
        <v>83</v>
      </c>
      <c r="K18" s="35" t="s">
        <v>84</v>
      </c>
      <c r="L18" s="36" t="s">
        <v>85</v>
      </c>
      <c r="M18" s="36" t="s">
        <v>86</v>
      </c>
      <c r="N18" s="36" t="s">
        <v>87</v>
      </c>
      <c r="O18" s="36"/>
    </row>
    <row r="19" customFormat="false" ht="19.55" hidden="false" customHeight="true" outlineLevel="0" collapsed="false">
      <c r="B19" s="23" t="s">
        <v>54</v>
      </c>
      <c r="C19" s="25" t="n">
        <f aca="false">C4-(G4+H4+I4+M4+N4)</f>
        <v>0</v>
      </c>
      <c r="D19" s="25" t="n">
        <f aca="false">F4-(J4+K4)</f>
        <v>0</v>
      </c>
      <c r="E19" s="37" t="e">
        <f aca="false">(D19*100)/C19</f>
        <v>#DIV/0!</v>
      </c>
      <c r="F19" s="26"/>
      <c r="G19" s="26"/>
      <c r="H19" s="25" t="e">
        <f aca="false">(F19/100)*E19</f>
        <v>#DIV/0!</v>
      </c>
      <c r="I19" s="26"/>
      <c r="J19" s="26"/>
      <c r="K19" s="25" t="e">
        <f aca="false">(I19/100)*E19</f>
        <v>#DIV/0!</v>
      </c>
      <c r="L19" s="25" t="e">
        <f aca="false">IF(G19&lt;H19,"0,00",(G19-H19))</f>
        <v>#DIV/0!</v>
      </c>
      <c r="M19" s="25" t="e">
        <f aca="false">IF(J19&lt;K19,"0,00",(J19-K19))</f>
        <v>#DIV/0!</v>
      </c>
      <c r="N19" s="38" t="e">
        <f aca="false">L19+M19</f>
        <v>#DIV/0!</v>
      </c>
      <c r="O19" s="38"/>
    </row>
    <row r="20" customFormat="false" ht="19.55" hidden="false" customHeight="true" outlineLevel="0" collapsed="false">
      <c r="B20" s="23" t="s">
        <v>56</v>
      </c>
      <c r="C20" s="25" t="n">
        <f aca="false">C5-(G5+H5+I5+M5+N5)</f>
        <v>0</v>
      </c>
      <c r="D20" s="25" t="n">
        <f aca="false">F5-(J5+K5)</f>
        <v>0</v>
      </c>
      <c r="E20" s="37" t="e">
        <f aca="false">(D20*100)/C20</f>
        <v>#DIV/0!</v>
      </c>
      <c r="F20" s="26"/>
      <c r="G20" s="26"/>
      <c r="H20" s="25" t="e">
        <f aca="false">(F20/100)*E20</f>
        <v>#DIV/0!</v>
      </c>
      <c r="I20" s="26"/>
      <c r="J20" s="26"/>
      <c r="K20" s="25" t="e">
        <f aca="false">(I20/100)*E20</f>
        <v>#DIV/0!</v>
      </c>
      <c r="L20" s="25" t="e">
        <f aca="false">IF(G20&lt;H20,"0,00",(G20-H20))</f>
        <v>#DIV/0!</v>
      </c>
      <c r="M20" s="25" t="e">
        <f aca="false">IF(J20&lt;K20,"0,00",(J20-K20))</f>
        <v>#DIV/0!</v>
      </c>
      <c r="N20" s="38" t="e">
        <f aca="false">L20+M20</f>
        <v>#DIV/0!</v>
      </c>
      <c r="O20" s="38"/>
    </row>
    <row r="21" customFormat="false" ht="19.55" hidden="false" customHeight="true" outlineLevel="0" collapsed="false">
      <c r="B21" s="23" t="s">
        <v>58</v>
      </c>
      <c r="C21" s="25" t="n">
        <f aca="false">C6-(G6+H6+I6+M6+N6)</f>
        <v>0</v>
      </c>
      <c r="D21" s="25" t="n">
        <f aca="false">F6-(J6+K6)</f>
        <v>0</v>
      </c>
      <c r="E21" s="37" t="e">
        <f aca="false">(D21*100)/C21</f>
        <v>#DIV/0!</v>
      </c>
      <c r="F21" s="26"/>
      <c r="G21" s="26"/>
      <c r="H21" s="25" t="e">
        <f aca="false">(F21/100)*E21</f>
        <v>#DIV/0!</v>
      </c>
      <c r="I21" s="26"/>
      <c r="J21" s="26"/>
      <c r="K21" s="25" t="e">
        <f aca="false">(I21/100)*E21</f>
        <v>#DIV/0!</v>
      </c>
      <c r="L21" s="25" t="e">
        <f aca="false">IF(G21&lt;H21,"0,00",(G21-H21))</f>
        <v>#DIV/0!</v>
      </c>
      <c r="M21" s="25" t="e">
        <f aca="false">IF(J21&lt;K21,"0,00",(J21-K21))</f>
        <v>#DIV/0!</v>
      </c>
      <c r="N21" s="38" t="e">
        <f aca="false">L21+M21</f>
        <v>#DIV/0!</v>
      </c>
      <c r="O21" s="38"/>
    </row>
    <row r="22" customFormat="false" ht="19.55" hidden="false" customHeight="true" outlineLevel="0" collapsed="false">
      <c r="B22" s="23" t="s">
        <v>60</v>
      </c>
      <c r="C22" s="25" t="n">
        <f aca="false">C7-(G7+H7+I7+M7+N7)</f>
        <v>0</v>
      </c>
      <c r="D22" s="25" t="n">
        <f aca="false">F7-(J7+K7)</f>
        <v>0</v>
      </c>
      <c r="E22" s="37" t="e">
        <f aca="false">(D22*100)/C22</f>
        <v>#DIV/0!</v>
      </c>
      <c r="F22" s="26"/>
      <c r="G22" s="26"/>
      <c r="H22" s="25" t="e">
        <f aca="false">(F22/100)*E22</f>
        <v>#DIV/0!</v>
      </c>
      <c r="I22" s="26"/>
      <c r="J22" s="26"/>
      <c r="K22" s="25" t="e">
        <f aca="false">(I22/100)*E22</f>
        <v>#DIV/0!</v>
      </c>
      <c r="L22" s="25" t="e">
        <f aca="false">IF(G22&lt;H22,"0,00",(G22-H22))</f>
        <v>#DIV/0!</v>
      </c>
      <c r="M22" s="25" t="e">
        <f aca="false">IF(J22&lt;K22,"0,00",(J22-K22))</f>
        <v>#DIV/0!</v>
      </c>
      <c r="N22" s="38" t="e">
        <f aca="false">L22+M22</f>
        <v>#DIV/0!</v>
      </c>
      <c r="O22" s="38"/>
    </row>
    <row r="23" customFormat="false" ht="19.55" hidden="false" customHeight="true" outlineLevel="0" collapsed="false">
      <c r="B23" s="23" t="s">
        <v>62</v>
      </c>
      <c r="C23" s="25" t="n">
        <f aca="false">C8-(G8+H8+I8+M8+N8)</f>
        <v>0</v>
      </c>
      <c r="D23" s="25" t="n">
        <f aca="false">F8-(J8+K8)</f>
        <v>0</v>
      </c>
      <c r="E23" s="37" t="e">
        <f aca="false">(D23*100)/C23</f>
        <v>#DIV/0!</v>
      </c>
      <c r="F23" s="26"/>
      <c r="G23" s="26"/>
      <c r="H23" s="25" t="e">
        <f aca="false">(F23/100)*E23</f>
        <v>#DIV/0!</v>
      </c>
      <c r="I23" s="26"/>
      <c r="J23" s="26"/>
      <c r="K23" s="25" t="e">
        <f aca="false">(I23/100)*E23</f>
        <v>#DIV/0!</v>
      </c>
      <c r="L23" s="25" t="e">
        <f aca="false">IF(G23&lt;H23,"0,00",(G23-H23))</f>
        <v>#DIV/0!</v>
      </c>
      <c r="M23" s="25" t="e">
        <f aca="false">IF(J23&lt;K23,"0,00",(J23-K23))</f>
        <v>#DIV/0!</v>
      </c>
      <c r="N23" s="38" t="e">
        <f aca="false">L23+M23</f>
        <v>#DIV/0!</v>
      </c>
      <c r="O23" s="38"/>
    </row>
    <row r="24" customFormat="false" ht="19.55" hidden="false" customHeight="true" outlineLevel="0" collapsed="false">
      <c r="B24" s="23" t="s">
        <v>64</v>
      </c>
      <c r="C24" s="25" t="n">
        <f aca="false">C9-(G9+H9+I9+M9+N9)</f>
        <v>0</v>
      </c>
      <c r="D24" s="25" t="n">
        <f aca="false">F9-(J9+K9)</f>
        <v>0</v>
      </c>
      <c r="E24" s="37" t="e">
        <f aca="false">(D24*100)/C24</f>
        <v>#DIV/0!</v>
      </c>
      <c r="F24" s="26"/>
      <c r="G24" s="26"/>
      <c r="H24" s="25" t="e">
        <f aca="false">(F24/100)*E24</f>
        <v>#DIV/0!</v>
      </c>
      <c r="I24" s="26"/>
      <c r="J24" s="26"/>
      <c r="K24" s="25" t="e">
        <f aca="false">(I24/100)*E24</f>
        <v>#DIV/0!</v>
      </c>
      <c r="L24" s="25" t="e">
        <f aca="false">IF(G24&lt;H24,"0,00",(G24-H24))</f>
        <v>#DIV/0!</v>
      </c>
      <c r="M24" s="25" t="e">
        <f aca="false">IF(J24&lt;K24,"0,00",(J24-K24))</f>
        <v>#DIV/0!</v>
      </c>
      <c r="N24" s="38" t="e">
        <f aca="false">L24+M24</f>
        <v>#DIV/0!</v>
      </c>
      <c r="O24" s="38"/>
    </row>
    <row r="25" customFormat="false" ht="19.55" hidden="false" customHeight="true" outlineLevel="0" collapsed="false">
      <c r="B25" s="23" t="s">
        <v>66</v>
      </c>
      <c r="C25" s="25" t="n">
        <f aca="false">C10-(G10+H10+I10+M10+N10)</f>
        <v>0</v>
      </c>
      <c r="D25" s="25" t="n">
        <f aca="false">F10-(J10+K10)</f>
        <v>0</v>
      </c>
      <c r="E25" s="37" t="e">
        <f aca="false">(D25*100)/C25</f>
        <v>#DIV/0!</v>
      </c>
      <c r="F25" s="26"/>
      <c r="G25" s="26"/>
      <c r="H25" s="25" t="e">
        <f aca="false">(F25/100)*E25</f>
        <v>#DIV/0!</v>
      </c>
      <c r="I25" s="24"/>
      <c r="J25" s="24"/>
      <c r="K25" s="25" t="e">
        <f aca="false">(I25/100)*E25</f>
        <v>#DIV/0!</v>
      </c>
      <c r="L25" s="25" t="e">
        <f aca="false">IF(G25&lt;H25,"0,00",(G25-H25))</f>
        <v>#DIV/0!</v>
      </c>
      <c r="M25" s="25" t="e">
        <f aca="false">IF(J25&lt;K25,"0,00",(J25-K25))</f>
        <v>#DIV/0!</v>
      </c>
      <c r="N25" s="38" t="e">
        <f aca="false">L25+M25</f>
        <v>#DIV/0!</v>
      </c>
      <c r="O25" s="38"/>
    </row>
    <row r="26" customFormat="false" ht="19.55" hidden="false" customHeight="true" outlineLevel="0" collapsed="false">
      <c r="B26" s="23" t="s">
        <v>68</v>
      </c>
      <c r="C26" s="25" t="n">
        <f aca="false">C11-(G11+H11+I11+M11+N11)</f>
        <v>0</v>
      </c>
      <c r="D26" s="25" t="n">
        <f aca="false">F11-(J11+K11)</f>
        <v>0</v>
      </c>
      <c r="E26" s="37" t="e">
        <f aca="false">(D26*100)/C26</f>
        <v>#DIV/0!</v>
      </c>
      <c r="F26" s="26"/>
      <c r="G26" s="26"/>
      <c r="H26" s="25" t="e">
        <f aca="false">(F26/100)*E26</f>
        <v>#DIV/0!</v>
      </c>
      <c r="I26" s="24"/>
      <c r="J26" s="24"/>
      <c r="K26" s="25" t="e">
        <f aca="false">(I26/100)*E26</f>
        <v>#DIV/0!</v>
      </c>
      <c r="L26" s="25" t="e">
        <f aca="false">IF(G26&lt;H26,"0,00",(G26-H26))</f>
        <v>#DIV/0!</v>
      </c>
      <c r="M26" s="25" t="e">
        <f aca="false">IF(J26&lt;K26,"0,00",(J26-K26))</f>
        <v>#DIV/0!</v>
      </c>
      <c r="N26" s="38" t="e">
        <f aca="false">L26+M26</f>
        <v>#DIV/0!</v>
      </c>
      <c r="O26" s="38"/>
    </row>
    <row r="27" customFormat="false" ht="19.55" hidden="false" customHeight="true" outlineLevel="0" collapsed="false">
      <c r="B27" s="23" t="s">
        <v>69</v>
      </c>
      <c r="C27" s="25" t="n">
        <f aca="false">C12-(G12+H12+I12+M12+N12)</f>
        <v>0</v>
      </c>
      <c r="D27" s="25" t="n">
        <f aca="false">F12-(J12+K12)</f>
        <v>0</v>
      </c>
      <c r="E27" s="37" t="e">
        <f aca="false">(D27*100)/C27</f>
        <v>#DIV/0!</v>
      </c>
      <c r="F27" s="26"/>
      <c r="G27" s="26"/>
      <c r="H27" s="25" t="e">
        <f aca="false">(F27/100)*E27</f>
        <v>#DIV/0!</v>
      </c>
      <c r="I27" s="26"/>
      <c r="J27" s="26"/>
      <c r="K27" s="25" t="e">
        <f aca="false">(I27/100)*E27</f>
        <v>#DIV/0!</v>
      </c>
      <c r="L27" s="25" t="e">
        <f aca="false">IF(G27&lt;H27,"0,00",(G27-H27))</f>
        <v>#DIV/0!</v>
      </c>
      <c r="M27" s="25" t="e">
        <f aca="false">IF(J27&lt;K27,"0,00",(J27-K27))</f>
        <v>#DIV/0!</v>
      </c>
      <c r="N27" s="38" t="e">
        <f aca="false">L27+M27</f>
        <v>#DIV/0!</v>
      </c>
      <c r="O27" s="38"/>
    </row>
    <row r="28" customFormat="false" ht="19.55" hidden="false" customHeight="true" outlineLevel="0" collapsed="false">
      <c r="B28" s="23" t="s">
        <v>71</v>
      </c>
      <c r="C28" s="25" t="n">
        <f aca="false">C13-(G13+H13+I13+M13+N13)</f>
        <v>0</v>
      </c>
      <c r="D28" s="25" t="n">
        <f aca="false">F13-(J13+K13)</f>
        <v>0</v>
      </c>
      <c r="E28" s="37" t="e">
        <f aca="false">(D28*100)/C28</f>
        <v>#DIV/0!</v>
      </c>
      <c r="F28" s="26"/>
      <c r="G28" s="26"/>
      <c r="H28" s="25" t="e">
        <f aca="false">(F28/100)*E28</f>
        <v>#DIV/0!</v>
      </c>
      <c r="I28" s="26"/>
      <c r="J28" s="26"/>
      <c r="K28" s="25" t="e">
        <f aca="false">(I28/100)*E28</f>
        <v>#DIV/0!</v>
      </c>
      <c r="L28" s="25" t="e">
        <f aca="false">IF(G28&lt;H28,"0,00",(G28-H28))</f>
        <v>#DIV/0!</v>
      </c>
      <c r="M28" s="25" t="e">
        <f aca="false">IF(J28&lt;K28,"0,00",(J28-K28))</f>
        <v>#DIV/0!</v>
      </c>
      <c r="N28" s="38" t="e">
        <f aca="false">L28+M28</f>
        <v>#DIV/0!</v>
      </c>
      <c r="O28" s="38"/>
    </row>
    <row r="29" customFormat="false" ht="19.55" hidden="false" customHeight="true" outlineLevel="0" collapsed="false">
      <c r="B29" s="23" t="s">
        <v>72</v>
      </c>
      <c r="C29" s="25" t="n">
        <f aca="false">C14-(G14+H14+I14+M14+N14)</f>
        <v>0</v>
      </c>
      <c r="D29" s="25" t="n">
        <f aca="false">F14-(J14+K14)</f>
        <v>0</v>
      </c>
      <c r="E29" s="37" t="e">
        <f aca="false">(D29*100)/C29</f>
        <v>#DIV/0!</v>
      </c>
      <c r="F29" s="26"/>
      <c r="G29" s="26"/>
      <c r="H29" s="25" t="e">
        <f aca="false">(F29/100)*E29</f>
        <v>#DIV/0!</v>
      </c>
      <c r="I29" s="26"/>
      <c r="J29" s="26"/>
      <c r="K29" s="25" t="e">
        <f aca="false">(I29/100)*E29</f>
        <v>#DIV/0!</v>
      </c>
      <c r="L29" s="25" t="e">
        <f aca="false">IF(G29&lt;H29,"0,00",(G29-H29))</f>
        <v>#DIV/0!</v>
      </c>
      <c r="M29" s="25" t="e">
        <f aca="false">IF(J29&lt;K29,"0,00",(J29-K29))</f>
        <v>#DIV/0!</v>
      </c>
      <c r="N29" s="38" t="e">
        <f aca="false">L29+M29</f>
        <v>#DIV/0!</v>
      </c>
      <c r="O29" s="38"/>
    </row>
    <row r="30" customFormat="false" ht="19.55" hidden="false" customHeight="true" outlineLevel="0" collapsed="false">
      <c r="B30" s="23" t="s">
        <v>73</v>
      </c>
      <c r="C30" s="25" t="n">
        <f aca="false">C15-(G15+H15+I15+M15+N15)</f>
        <v>0</v>
      </c>
      <c r="D30" s="25" t="n">
        <f aca="false">F15-(J15+K15)</f>
        <v>0</v>
      </c>
      <c r="E30" s="37" t="e">
        <f aca="false">(D30*100)/C30</f>
        <v>#DIV/0!</v>
      </c>
      <c r="F30" s="26"/>
      <c r="G30" s="26"/>
      <c r="H30" s="25" t="e">
        <f aca="false">(F30/100)*E30</f>
        <v>#DIV/0!</v>
      </c>
      <c r="I30" s="26"/>
      <c r="J30" s="26"/>
      <c r="K30" s="25" t="e">
        <f aca="false">(I30/100)*E30</f>
        <v>#DIV/0!</v>
      </c>
      <c r="L30" s="25" t="e">
        <f aca="false">IF(G30&lt;H30,"0,00",(G30-H30))</f>
        <v>#DIV/0!</v>
      </c>
      <c r="M30" s="25" t="e">
        <f aca="false">IF(J30&lt;K30,"0,00",(J30-K30))</f>
        <v>#DIV/0!</v>
      </c>
      <c r="N30" s="38" t="e">
        <f aca="false">L30+M30</f>
        <v>#DIV/0!</v>
      </c>
      <c r="O30" s="38"/>
    </row>
    <row r="31" customFormat="false" ht="19.55" hidden="false" customHeight="true" outlineLevel="0" collapsed="false">
      <c r="B31" s="31" t="s">
        <v>74</v>
      </c>
      <c r="C31" s="33" t="n">
        <f aca="false">SUM(C19:C30)</f>
        <v>0</v>
      </c>
      <c r="D31" s="33" t="n">
        <f aca="false">SUM(D19:D30)</f>
        <v>0</v>
      </c>
      <c r="E31" s="39"/>
      <c r="F31" s="32" t="n">
        <f aca="false">SUM(F19:F30)</f>
        <v>0</v>
      </c>
      <c r="G31" s="32" t="n">
        <f aca="false">SUM(G19:G30)</f>
        <v>0</v>
      </c>
      <c r="H31" s="33" t="e">
        <f aca="false">SUM(H19:H30)</f>
        <v>#DIV/0!</v>
      </c>
      <c r="I31" s="32" t="n">
        <f aca="false">SUM(I19:I30)</f>
        <v>0</v>
      </c>
      <c r="J31" s="32" t="n">
        <f aca="false">SUM(J19:J30)</f>
        <v>0</v>
      </c>
      <c r="K31" s="33" t="e">
        <f aca="false">SUM(K19:K30)</f>
        <v>#DIV/0!</v>
      </c>
      <c r="L31" s="33" t="e">
        <f aca="false">SUM(L19:L30)</f>
        <v>#DIV/0!</v>
      </c>
      <c r="M31" s="33" t="e">
        <f aca="false">SUM(M19:M30)</f>
        <v>#DIV/0!</v>
      </c>
      <c r="N31" s="33" t="e">
        <f aca="false">L31+M31</f>
        <v>#DIV/0!</v>
      </c>
      <c r="O31" s="33"/>
    </row>
  </sheetData>
  <autoFilter ref="B18:N18"/>
  <mergeCells count="18">
    <mergeCell ref="B2:I2"/>
    <mergeCell ref="J2:M2"/>
    <mergeCell ref="O12:O16"/>
    <mergeCell ref="B17:O17"/>
    <mergeCell ref="N18:O18"/>
    <mergeCell ref="N19:O19"/>
    <mergeCell ref="N20:O20"/>
    <mergeCell ref="N21:O21"/>
    <mergeCell ref="N22:O22"/>
    <mergeCell ref="N23:O23"/>
    <mergeCell ref="N24:O24"/>
    <mergeCell ref="N25:O25"/>
    <mergeCell ref="N26:O26"/>
    <mergeCell ref="N27:O27"/>
    <mergeCell ref="N28:O28"/>
    <mergeCell ref="N29:O29"/>
    <mergeCell ref="N30:O30"/>
    <mergeCell ref="N31:O31"/>
  </mergeCells>
  <printOptions headings="false" gridLines="false" gridLinesSet="true" horizontalCentered="false" verticalCentered="false"/>
  <pageMargins left="0.345833333333333" right="0.141666666666667" top="0.209027777777778" bottom="0.0444444444444444" header="0.511811023622047" footer="0.511811023622047"/>
  <pageSetup paperSize="9" scale="6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489</TotalTime>
  <Application>LibreOffice/7.2.1.2.0$Linux_X86_64 LibreOffice_project/4a033d6c63225c76b6664a9cf297a0f05a814b8b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2017-06-09T10:31:54Z</dcterms:created>
  <dc:creator/>
  <dc:description/>
  <dc:language>tr-TR</dc:language>
  <cp:lastModifiedBy/>
  <cp:lastPrinted>2021-09-30T15:38:07Z</cp:lastPrinted>
  <dcterms:modified xsi:type="dcterms:W3CDTF">2024-03-22T12:01:45Z</dcterms:modified>
  <cp:revision>72</cp:revision>
  <dc:subject/>
  <dc:title/>
</cp:coreProperties>
</file>